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x\Downloads\"/>
    </mc:Choice>
  </mc:AlternateContent>
  <bookViews>
    <workbookView xWindow="0" yWindow="0" windowWidth="28800" windowHeight="12135"/>
  </bookViews>
  <sheets>
    <sheet name="сс_2" sheetId="1" r:id="rId1"/>
  </sheets>
  <calcPr calcId="152511"/>
</workbook>
</file>

<file path=xl/calcChain.xml><?xml version="1.0" encoding="utf-8"?>
<calcChain xmlns="http://schemas.openxmlformats.org/spreadsheetml/2006/main">
  <c r="N55" i="1" l="1"/>
  <c r="N48" i="1"/>
  <c r="N53" i="1"/>
  <c r="O48" i="1"/>
  <c r="O53" i="1"/>
  <c r="Q48" i="1"/>
  <c r="P48" i="1"/>
  <c r="O34" i="1"/>
  <c r="P34" i="1"/>
  <c r="Q34" i="1"/>
  <c r="N34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B20" i="1"/>
  <c r="M13" i="1" l="1"/>
  <c r="Q11" i="1"/>
  <c r="P11" i="1"/>
  <c r="O11" i="1"/>
  <c r="N11" i="1"/>
  <c r="M11" i="1"/>
  <c r="S9" i="1" l="1"/>
  <c r="S13" i="1" s="1"/>
  <c r="Q53" i="1"/>
  <c r="P53" i="1"/>
  <c r="W37" i="1"/>
  <c r="N41" i="1"/>
  <c r="N39" i="1"/>
  <c r="O39" i="1"/>
  <c r="P39" i="1"/>
  <c r="Q39" i="1"/>
  <c r="M27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S51" i="1" l="1"/>
  <c r="S55" i="1" s="1"/>
  <c r="S37" i="1"/>
  <c r="S41" i="1" s="1"/>
  <c r="S23" i="1"/>
  <c r="S27" i="1" s="1"/>
</calcChain>
</file>

<file path=xl/sharedStrings.xml><?xml version="1.0" encoding="utf-8"?>
<sst xmlns="http://schemas.openxmlformats.org/spreadsheetml/2006/main" count="41" uniqueCount="20">
  <si>
    <t>=</t>
  </si>
  <si>
    <t>2-й байт</t>
  </si>
  <si>
    <t>1-й байт</t>
  </si>
  <si>
    <t>Компактная запись числа</t>
  </si>
  <si>
    <t>&lt;==   Разряды числа</t>
  </si>
  <si>
    <t>&lt;==   Значения разрядов</t>
  </si>
  <si>
    <t>Двоичная СС:     16-битное число</t>
  </si>
  <si>
    <t>ММХ</t>
  </si>
  <si>
    <t>УСОШ</t>
  </si>
  <si>
    <t>Десятичная СС:     5-разрядное число</t>
  </si>
  <si>
    <t>8-ричная СС:   4 разряда</t>
  </si>
  <si>
    <t>Тренажер СС</t>
  </si>
  <si>
    <t xml:space="preserve"> - двоичная</t>
  </si>
  <si>
    <t xml:space="preserve"> - восьмеричная</t>
  </si>
  <si>
    <t xml:space="preserve"> - 10-я</t>
  </si>
  <si>
    <t xml:space="preserve"> - 16-я</t>
  </si>
  <si>
    <t>&lt;==   Вес разряда</t>
  </si>
  <si>
    <t>16-ричная СС:    4 разряда</t>
  </si>
  <si>
    <t>учитель информатики</t>
  </si>
  <si>
    <t>редакция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</si>
</sst>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1"/>
      <color theme="1" tint="4.9989318521683403E-2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b/>
      <sz val="24"/>
      <color rgb="FFFF0000"/>
      <name val="Arial"/>
      <family val="2"/>
      <charset val="204"/>
    </font>
    <font>
      <b/>
      <sz val="18"/>
      <color theme="4" tint="-0.249977111117893"/>
      <name val="Arial"/>
      <family val="2"/>
      <charset val="204"/>
    </font>
    <font>
      <sz val="18"/>
      <color theme="4" tint="-0.249977111117893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8" tint="-0.249977111117893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8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/>
    <xf numFmtId="0" fontId="5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0" fillId="4" borderId="13" xfId="0" applyFill="1" applyBorder="1" applyAlignment="1">
      <alignment vertical="top"/>
    </xf>
    <xf numFmtId="0" fontId="0" fillId="4" borderId="14" xfId="0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0" fillId="0" borderId="15" xfId="0" applyBorder="1" applyAlignment="1">
      <alignment horizontal="center" vertical="center"/>
    </xf>
    <xf numFmtId="0" fontId="0" fillId="4" borderId="2" xfId="0" applyFill="1" applyBorder="1" applyAlignment="1">
      <alignment vertical="top"/>
    </xf>
    <xf numFmtId="0" fontId="0" fillId="4" borderId="12" xfId="0" applyFill="1" applyBorder="1" applyAlignment="1">
      <alignment vertical="top"/>
    </xf>
    <xf numFmtId="0" fontId="6" fillId="6" borderId="8" xfId="0" applyFont="1" applyFill="1" applyBorder="1" applyAlignment="1">
      <alignment horizontal="left" vertical="center"/>
    </xf>
    <xf numFmtId="0" fontId="2" fillId="3" borderId="0" xfId="0" applyFont="1" applyFill="1"/>
    <xf numFmtId="0" fontId="0" fillId="3" borderId="0" xfId="0" applyFill="1"/>
    <xf numFmtId="0" fontId="0" fillId="3" borderId="0" xfId="0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>
      <alignment vertical="top"/>
    </xf>
    <xf numFmtId="0" fontId="3" fillId="3" borderId="0" xfId="0" applyFont="1" applyFill="1" applyBorder="1" applyAlignment="1">
      <alignment horizontal="center" vertical="center"/>
    </xf>
    <xf numFmtId="0" fontId="9" fillId="0" borderId="0" xfId="0" applyFont="1"/>
    <xf numFmtId="0" fontId="0" fillId="0" borderId="15" xfId="0" applyBorder="1"/>
    <xf numFmtId="0" fontId="1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8" fillId="0" borderId="0" xfId="0" applyFont="1" applyAlignment="1">
      <alignment horizont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>
      <alignment horizontal="left" vertical="top"/>
    </xf>
    <xf numFmtId="0" fontId="10" fillId="0" borderId="0" xfId="0" applyFont="1"/>
    <xf numFmtId="0" fontId="11" fillId="6" borderId="0" xfId="0" applyFont="1" applyFill="1" applyBorder="1" applyAlignment="1">
      <alignment horizontal="left" vertical="center"/>
    </xf>
    <xf numFmtId="0" fontId="10" fillId="0" borderId="0" xfId="0" applyFont="1" applyFill="1" applyAlignment="1"/>
    <xf numFmtId="0" fontId="10" fillId="0" borderId="0" xfId="0" applyFont="1" applyFill="1"/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/>
    <xf numFmtId="0" fontId="11" fillId="0" borderId="0" xfId="0" applyFont="1" applyFill="1"/>
    <xf numFmtId="0" fontId="0" fillId="0" borderId="0" xfId="0" applyFill="1" applyBorder="1" applyAlignment="1"/>
    <xf numFmtId="0" fontId="8" fillId="0" borderId="1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6" borderId="0" xfId="1" applyFill="1" applyBorder="1" applyAlignment="1">
      <alignment horizontal="left" vertical="center"/>
    </xf>
    <xf numFmtId="0" fontId="13" fillId="6" borderId="0" xfId="1" applyFill="1" applyBorder="1" applyAlignment="1"/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14" fontId="9" fillId="0" borderId="0" xfId="0" applyNumberFormat="1" applyFont="1" applyAlignment="1"/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6" fillId="6" borderId="6" xfId="0" applyFont="1" applyFill="1" applyBorder="1" applyAlignment="1">
      <alignment horizontal="right" vertical="center"/>
    </xf>
    <xf numFmtId="0" fontId="6" fillId="6" borderId="7" xfId="0" applyFont="1" applyFill="1" applyBorder="1" applyAlignment="1">
      <alignment horizontal="right" vertical="center"/>
    </xf>
    <xf numFmtId="14" fontId="9" fillId="0" borderId="0" xfId="0" applyNumberFormat="1" applyFont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5" borderId="15" xfId="0" applyFill="1" applyBorder="1" applyAlignment="1">
      <alignment horizontal="center" vertical="top"/>
    </xf>
    <xf numFmtId="0" fontId="0" fillId="5" borderId="0" xfId="0" applyFill="1" applyBorder="1" applyAlignment="1">
      <alignment horizontal="center" vertical="top"/>
    </xf>
    <xf numFmtId="0" fontId="0" fillId="5" borderId="5" xfId="0" applyFill="1" applyBorder="1" applyAlignment="1">
      <alignment horizontal="center" vertical="top"/>
    </xf>
    <xf numFmtId="0" fontId="12" fillId="0" borderId="2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4" borderId="0" xfId="0" applyFill="1" applyBorder="1" applyAlignment="1">
      <alignment horizontal="center" vertical="top"/>
    </xf>
    <xf numFmtId="0" fontId="0" fillId="4" borderId="5" xfId="0" applyFill="1" applyBorder="1" applyAlignment="1">
      <alignment horizontal="center" vertical="top"/>
    </xf>
    <xf numFmtId="0" fontId="10" fillId="0" borderId="0" xfId="0" applyFont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2</xdr:row>
      <xdr:rowOff>76200</xdr:rowOff>
    </xdr:from>
    <xdr:ext cx="1762125" cy="1535355"/>
    <xdr:sp macro="" textlink="">
      <xdr:nvSpPr>
        <xdr:cNvPr id="2" name="TextBox 1"/>
        <xdr:cNvSpPr txBox="1"/>
      </xdr:nvSpPr>
      <xdr:spPr>
        <a:xfrm>
          <a:off x="2219325" y="457200"/>
          <a:ext cx="1762125" cy="1535355"/>
        </a:xfrm>
        <a:prstGeom prst="rect">
          <a:avLst/>
        </a:prstGeom>
        <a:noFill/>
        <a:ln w="38100">
          <a:solidFill>
            <a:srgbClr val="FFFF00"/>
          </a:solidFill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ru-RU" sz="1100" b="1"/>
            <a:t>ИНСТРУКЦИЯ</a:t>
          </a:r>
        </a:p>
        <a:p>
          <a:pPr algn="ctr"/>
          <a:endParaRPr lang="ru-RU" sz="1100" b="1"/>
        </a:p>
        <a:p>
          <a:pPr algn="ctr"/>
          <a:r>
            <a:rPr lang="ru-RU" sz="1100"/>
            <a:t>Вводите значащие цифры разрядов в </a:t>
          </a:r>
          <a:r>
            <a:rPr lang="ru-RU" sz="1400" b="1">
              <a:solidFill>
                <a:schemeClr val="accent6">
                  <a:lumMod val="75000"/>
                </a:schemeClr>
              </a:solidFill>
            </a:rPr>
            <a:t>желтые</a:t>
          </a:r>
          <a:r>
            <a:rPr lang="ru-RU" sz="1100"/>
            <a:t> ячейки - получите результат</a:t>
          </a:r>
        </a:p>
        <a:p>
          <a:pPr algn="ctr"/>
          <a:endParaRPr lang="ru-RU" sz="1100"/>
        </a:p>
        <a:p>
          <a:pPr algn="ctr"/>
          <a:r>
            <a:rPr lang="ru-RU" sz="1100"/>
            <a:t>Тренируйтесь :)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7"/>
  <sheetViews>
    <sheetView tabSelected="1" zoomScaleNormal="100" workbookViewId="0">
      <selection activeCell="B12" sqref="B12"/>
    </sheetView>
  </sheetViews>
  <sheetFormatPr defaultRowHeight="15" x14ac:dyDescent="0.25"/>
  <cols>
    <col min="1" max="1" width="7.140625" customWidth="1"/>
    <col min="2" max="15" width="6.85546875" customWidth="1"/>
    <col min="16" max="16" width="7.42578125" customWidth="1"/>
    <col min="17" max="17" width="6.85546875" customWidth="1"/>
    <col min="19" max="19" width="19.42578125" customWidth="1"/>
  </cols>
  <sheetData>
    <row r="1" spans="1:20" x14ac:dyDescent="0.25">
      <c r="A1" s="57">
        <v>42759</v>
      </c>
      <c r="B1" s="31" t="s">
        <v>7</v>
      </c>
      <c r="C1" s="31" t="s">
        <v>8</v>
      </c>
      <c r="D1" s="31" t="s">
        <v>18</v>
      </c>
    </row>
    <row r="2" spans="1:20" x14ac:dyDescent="0.25">
      <c r="A2" s="57">
        <v>42904</v>
      </c>
      <c r="B2" s="57" t="s">
        <v>19</v>
      </c>
    </row>
    <row r="3" spans="1:20" x14ac:dyDescent="0.25">
      <c r="B3" s="79" t="s">
        <v>11</v>
      </c>
      <c r="C3" s="79"/>
      <c r="D3" s="79"/>
      <c r="E3" s="40"/>
      <c r="L3" s="25"/>
      <c r="M3" s="25"/>
      <c r="N3" s="25"/>
      <c r="O3" s="25"/>
      <c r="P3" s="25"/>
      <c r="Q3" s="25"/>
      <c r="R3" s="25"/>
      <c r="S3" s="25"/>
      <c r="T3" s="25"/>
    </row>
    <row r="4" spans="1:20" ht="18.75" x14ac:dyDescent="0.3">
      <c r="B4" s="52" t="s">
        <v>14</v>
      </c>
      <c r="C4" s="52"/>
      <c r="D4" s="52"/>
      <c r="E4" s="40"/>
      <c r="L4" s="25"/>
      <c r="M4" s="75" t="s">
        <v>9</v>
      </c>
      <c r="N4" s="76"/>
      <c r="O4" s="76"/>
      <c r="P4" s="76"/>
      <c r="Q4" s="76"/>
      <c r="R4" s="76"/>
      <c r="S4" s="76"/>
      <c r="T4" s="25"/>
    </row>
    <row r="5" spans="1:20" ht="18.75" x14ac:dyDescent="0.3">
      <c r="B5" s="51" t="s">
        <v>12</v>
      </c>
      <c r="C5" s="41"/>
      <c r="D5" s="41"/>
      <c r="E5" s="40"/>
      <c r="L5" s="25"/>
      <c r="M5" s="49"/>
      <c r="N5" s="49"/>
      <c r="O5" s="49"/>
      <c r="P5" s="49"/>
      <c r="Q5" s="49"/>
      <c r="R5" s="49"/>
      <c r="S5" s="49"/>
      <c r="T5" s="25"/>
    </row>
    <row r="6" spans="1:20" x14ac:dyDescent="0.25">
      <c r="B6" s="52" t="s">
        <v>13</v>
      </c>
      <c r="C6" s="52"/>
      <c r="D6" s="52"/>
      <c r="E6" s="40"/>
      <c r="L6" s="25"/>
      <c r="M6" s="50">
        <v>10000</v>
      </c>
      <c r="N6" s="50">
        <v>1000</v>
      </c>
      <c r="O6" s="50">
        <v>100</v>
      </c>
      <c r="P6" s="50">
        <v>10</v>
      </c>
      <c r="Q6" s="50">
        <v>1</v>
      </c>
      <c r="R6" s="68" t="s">
        <v>16</v>
      </c>
      <c r="S6" s="69"/>
      <c r="T6" s="25"/>
    </row>
    <row r="7" spans="1:20" x14ac:dyDescent="0.25">
      <c r="B7" s="52" t="s">
        <v>15</v>
      </c>
      <c r="C7" s="52"/>
      <c r="D7" s="52"/>
      <c r="E7" s="40"/>
      <c r="L7" s="25"/>
      <c r="M7" s="2">
        <v>4</v>
      </c>
      <c r="N7" s="2">
        <v>3</v>
      </c>
      <c r="O7" s="2">
        <v>2</v>
      </c>
      <c r="P7" s="2">
        <v>1</v>
      </c>
      <c r="Q7" s="3">
        <v>0</v>
      </c>
      <c r="R7" s="73" t="s">
        <v>4</v>
      </c>
      <c r="S7" s="63"/>
      <c r="T7" s="25"/>
    </row>
    <row r="8" spans="1:20" x14ac:dyDescent="0.25">
      <c r="E8" s="40"/>
      <c r="L8" s="25"/>
      <c r="M8" s="4"/>
      <c r="N8" s="4"/>
      <c r="O8" s="4"/>
      <c r="P8" s="4"/>
      <c r="Q8" s="5"/>
      <c r="R8" s="6"/>
      <c r="S8" s="6"/>
      <c r="T8" s="25"/>
    </row>
    <row r="9" spans="1:20" ht="30" x14ac:dyDescent="0.25">
      <c r="L9" s="25"/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33" t="s">
        <v>0</v>
      </c>
      <c r="S9" s="34">
        <f>SUM(B11:Q11)</f>
        <v>0</v>
      </c>
      <c r="T9" s="25"/>
    </row>
    <row r="10" spans="1:20" x14ac:dyDescent="0.25">
      <c r="L10" s="25"/>
      <c r="M10" s="18"/>
      <c r="N10" s="18"/>
      <c r="O10" s="18"/>
      <c r="P10" s="18"/>
      <c r="Q10" s="19"/>
      <c r="R10" s="6"/>
      <c r="S10" s="6"/>
      <c r="T10" s="25"/>
    </row>
    <row r="11" spans="1:20" ht="15.75" x14ac:dyDescent="0.25">
      <c r="L11" s="25"/>
      <c r="M11" s="8">
        <f t="shared" ref="M11:P11" si="0">M9*10^M7</f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>Q9*10^Q7</f>
        <v>0</v>
      </c>
      <c r="R11" s="73" t="s">
        <v>5</v>
      </c>
      <c r="S11" s="63"/>
      <c r="T11" s="25"/>
    </row>
    <row r="12" spans="1:20" x14ac:dyDescent="0.25">
      <c r="L12" s="25"/>
      <c r="M12" s="6"/>
      <c r="N12" s="6"/>
      <c r="O12" s="6"/>
      <c r="P12" s="6"/>
      <c r="Q12" s="6"/>
      <c r="R12" s="6"/>
      <c r="S12" s="6"/>
      <c r="T12" s="25"/>
    </row>
    <row r="13" spans="1:20" ht="23.25" x14ac:dyDescent="0.25">
      <c r="L13" s="25"/>
      <c r="M13" s="60" t="str">
        <f>CONCATENATE(TEXT(M9,0),TEXT(N9,0),TEXT(O9,0),TEXT(P9,0),TEXT(Q9,0))</f>
        <v>00000</v>
      </c>
      <c r="N13" s="61"/>
      <c r="O13" s="61"/>
      <c r="P13" s="61"/>
      <c r="Q13" s="61"/>
      <c r="R13" s="9" t="s">
        <v>0</v>
      </c>
      <c r="S13" s="24">
        <f>S9</f>
        <v>0</v>
      </c>
      <c r="T13" s="25"/>
    </row>
    <row r="14" spans="1:20" x14ac:dyDescent="0.25">
      <c r="L14" s="25"/>
      <c r="M14" s="70" t="s">
        <v>3</v>
      </c>
      <c r="N14" s="71"/>
      <c r="O14" s="71"/>
      <c r="P14" s="71"/>
      <c r="Q14" s="71"/>
      <c r="R14" s="71"/>
      <c r="S14" s="72"/>
      <c r="T14" s="25"/>
    </row>
    <row r="15" spans="1:20" x14ac:dyDescent="0.25">
      <c r="L15" s="25"/>
      <c r="M15" s="25"/>
      <c r="N15" s="25"/>
      <c r="O15" s="25"/>
      <c r="P15" s="25"/>
      <c r="Q15" s="25"/>
      <c r="R15" s="25"/>
      <c r="S15" s="25"/>
      <c r="T15" s="25"/>
    </row>
    <row r="16" spans="1:20" x14ac:dyDescent="0.25">
      <c r="A16" s="62">
        <v>42759</v>
      </c>
      <c r="B16" s="62"/>
      <c r="C16" s="31" t="s">
        <v>7</v>
      </c>
      <c r="D16" s="31" t="s">
        <v>8</v>
      </c>
    </row>
    <row r="17" spans="1:20" x14ac:dyDescent="0.2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</row>
    <row r="18" spans="1:20" ht="18.75" x14ac:dyDescent="0.3">
      <c r="A18" s="25"/>
      <c r="B18" s="75" t="s">
        <v>6</v>
      </c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25"/>
    </row>
    <row r="19" spans="1:20" ht="18.75" x14ac:dyDescent="0.3">
      <c r="A19" s="25"/>
      <c r="B19" s="48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25"/>
    </row>
    <row r="20" spans="1:20" x14ac:dyDescent="0.25">
      <c r="A20" s="25"/>
      <c r="B20" s="50">
        <f>2^B21</f>
        <v>32768</v>
      </c>
      <c r="C20" s="50">
        <f t="shared" ref="C20:Q20" si="1">2^C21</f>
        <v>16384</v>
      </c>
      <c r="D20" s="50">
        <f t="shared" si="1"/>
        <v>8192</v>
      </c>
      <c r="E20" s="50">
        <f t="shared" si="1"/>
        <v>4096</v>
      </c>
      <c r="F20" s="50">
        <f t="shared" si="1"/>
        <v>2048</v>
      </c>
      <c r="G20" s="50">
        <f t="shared" si="1"/>
        <v>1024</v>
      </c>
      <c r="H20" s="50">
        <f t="shared" si="1"/>
        <v>512</v>
      </c>
      <c r="I20" s="55">
        <f t="shared" si="1"/>
        <v>256</v>
      </c>
      <c r="J20" s="56">
        <f t="shared" si="1"/>
        <v>128</v>
      </c>
      <c r="K20" s="50">
        <f t="shared" si="1"/>
        <v>64</v>
      </c>
      <c r="L20" s="50">
        <f t="shared" si="1"/>
        <v>32</v>
      </c>
      <c r="M20" s="50">
        <f t="shared" si="1"/>
        <v>16</v>
      </c>
      <c r="N20" s="50">
        <f t="shared" si="1"/>
        <v>8</v>
      </c>
      <c r="O20" s="50">
        <f t="shared" si="1"/>
        <v>4</v>
      </c>
      <c r="P20" s="50">
        <f t="shared" si="1"/>
        <v>2</v>
      </c>
      <c r="Q20" s="50">
        <f t="shared" si="1"/>
        <v>1</v>
      </c>
      <c r="R20" s="68" t="s">
        <v>16</v>
      </c>
      <c r="S20" s="69"/>
      <c r="T20" s="25"/>
    </row>
    <row r="21" spans="1:20" x14ac:dyDescent="0.25">
      <c r="A21" s="25"/>
      <c r="B21" s="2">
        <v>15</v>
      </c>
      <c r="C21" s="2">
        <v>14</v>
      </c>
      <c r="D21" s="2">
        <v>13</v>
      </c>
      <c r="E21" s="2">
        <v>12</v>
      </c>
      <c r="F21" s="2">
        <v>11</v>
      </c>
      <c r="G21" s="2">
        <v>10</v>
      </c>
      <c r="H21" s="2">
        <v>9</v>
      </c>
      <c r="I21" s="3">
        <v>8</v>
      </c>
      <c r="J21" s="10">
        <v>7</v>
      </c>
      <c r="K21" s="2">
        <v>6</v>
      </c>
      <c r="L21" s="2">
        <v>5</v>
      </c>
      <c r="M21" s="2">
        <v>4</v>
      </c>
      <c r="N21" s="2">
        <v>3</v>
      </c>
      <c r="O21" s="2">
        <v>2</v>
      </c>
      <c r="P21" s="2">
        <v>1</v>
      </c>
      <c r="Q21" s="3">
        <v>0</v>
      </c>
      <c r="R21" s="73" t="s">
        <v>4</v>
      </c>
      <c r="S21" s="63"/>
      <c r="T21" s="25"/>
    </row>
    <row r="22" spans="1:20" x14ac:dyDescent="0.25">
      <c r="A22" s="25"/>
      <c r="B22" s="32"/>
      <c r="C22" s="6"/>
      <c r="D22" s="6"/>
      <c r="E22" s="4"/>
      <c r="F22" s="4"/>
      <c r="G22" s="4"/>
      <c r="H22" s="4"/>
      <c r="I22" s="5"/>
      <c r="J22" s="4"/>
      <c r="K22" s="4"/>
      <c r="L22" s="4"/>
      <c r="M22" s="4"/>
      <c r="N22" s="4"/>
      <c r="O22" s="4"/>
      <c r="P22" s="4"/>
      <c r="Q22" s="5"/>
      <c r="R22" s="6"/>
      <c r="S22" s="6"/>
      <c r="T22" s="25"/>
    </row>
    <row r="23" spans="1:20" ht="33.75" customHeight="1" x14ac:dyDescent="0.25">
      <c r="A23" s="25"/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33" t="s">
        <v>0</v>
      </c>
      <c r="S23" s="34">
        <f>SUM(B25:Q25)</f>
        <v>0</v>
      </c>
      <c r="T23" s="25"/>
    </row>
    <row r="24" spans="1:20" ht="22.5" customHeight="1" x14ac:dyDescent="0.25">
      <c r="A24" s="25"/>
      <c r="B24" s="65" t="s">
        <v>1</v>
      </c>
      <c r="C24" s="66"/>
      <c r="D24" s="66"/>
      <c r="E24" s="66"/>
      <c r="F24" s="66"/>
      <c r="G24" s="66"/>
      <c r="H24" s="66"/>
      <c r="I24" s="67"/>
      <c r="J24" s="77" t="s">
        <v>2</v>
      </c>
      <c r="K24" s="77"/>
      <c r="L24" s="77"/>
      <c r="M24" s="77"/>
      <c r="N24" s="77"/>
      <c r="O24" s="77"/>
      <c r="P24" s="77"/>
      <c r="Q24" s="78"/>
      <c r="R24" s="6"/>
      <c r="S24" s="6"/>
      <c r="T24" s="25"/>
    </row>
    <row r="25" spans="1:20" ht="32.25" customHeight="1" x14ac:dyDescent="0.25">
      <c r="A25" s="25"/>
      <c r="B25" s="8">
        <f t="shared" ref="B25:D25" si="2">B23*2^B21</f>
        <v>0</v>
      </c>
      <c r="C25" s="8">
        <f t="shared" si="2"/>
        <v>0</v>
      </c>
      <c r="D25" s="8">
        <f t="shared" si="2"/>
        <v>0</v>
      </c>
      <c r="E25" s="8">
        <f t="shared" ref="E25:Q25" si="3">E23*2^E21</f>
        <v>0</v>
      </c>
      <c r="F25" s="8">
        <f t="shared" si="3"/>
        <v>0</v>
      </c>
      <c r="G25" s="8">
        <f t="shared" si="3"/>
        <v>0</v>
      </c>
      <c r="H25" s="8">
        <f t="shared" si="3"/>
        <v>0</v>
      </c>
      <c r="I25" s="12">
        <f t="shared" si="3"/>
        <v>0</v>
      </c>
      <c r="J25" s="11">
        <f t="shared" si="3"/>
        <v>0</v>
      </c>
      <c r="K25" s="8">
        <f t="shared" si="3"/>
        <v>0</v>
      </c>
      <c r="L25" s="8">
        <f t="shared" si="3"/>
        <v>0</v>
      </c>
      <c r="M25" s="8">
        <f t="shared" si="3"/>
        <v>0</v>
      </c>
      <c r="N25" s="8">
        <f t="shared" si="3"/>
        <v>0</v>
      </c>
      <c r="O25" s="8">
        <f t="shared" si="3"/>
        <v>0</v>
      </c>
      <c r="P25" s="8">
        <f t="shared" si="3"/>
        <v>0</v>
      </c>
      <c r="Q25" s="8">
        <f t="shared" si="3"/>
        <v>0</v>
      </c>
      <c r="R25" s="73" t="s">
        <v>5</v>
      </c>
      <c r="S25" s="63"/>
      <c r="T25" s="25"/>
    </row>
    <row r="26" spans="1:20" x14ac:dyDescent="0.25">
      <c r="A26" s="25"/>
      <c r="B26" s="32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25"/>
    </row>
    <row r="27" spans="1:20" ht="23.25" x14ac:dyDescent="0.25">
      <c r="A27" s="25"/>
      <c r="B27" s="32"/>
      <c r="C27" s="6"/>
      <c r="D27" s="6"/>
      <c r="E27" s="6"/>
      <c r="F27" s="6"/>
      <c r="G27" s="6"/>
      <c r="H27" s="6"/>
      <c r="I27" s="6"/>
      <c r="J27" s="6"/>
      <c r="K27" s="6"/>
      <c r="L27" s="6"/>
      <c r="M27" s="60" t="str">
        <f>CONCATENATE(TEXT(B23,0),TEXT(C23,0),TEXT(D23,0),TEXT(E23,0),TEXT(F23,0),TEXT(G23,0),TEXT(H23,0),TEXT(I23,0),TEXT(J23,0),TEXT(K23,0),TEXT(L23,0),TEXT(M23,0),TEXT(N23,0),TEXT(O23,0),TEXT(P23,0),TEXT(Q23,0))</f>
        <v>0000000000000000</v>
      </c>
      <c r="N27" s="61"/>
      <c r="O27" s="61"/>
      <c r="P27" s="61"/>
      <c r="Q27" s="61"/>
      <c r="R27" s="9" t="s">
        <v>0</v>
      </c>
      <c r="S27" s="24">
        <f>S23</f>
        <v>0</v>
      </c>
      <c r="T27" s="25"/>
    </row>
    <row r="28" spans="1:20" x14ac:dyDescent="0.25">
      <c r="A28" s="25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70" t="s">
        <v>3</v>
      </c>
      <c r="N28" s="71"/>
      <c r="O28" s="71"/>
      <c r="P28" s="71"/>
      <c r="Q28" s="71"/>
      <c r="R28" s="71"/>
      <c r="S28" s="72"/>
      <c r="T28" s="25"/>
    </row>
    <row r="29" spans="1:20" x14ac:dyDescent="0.2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</row>
    <row r="31" spans="1:20" x14ac:dyDescent="0.25">
      <c r="B31" s="42"/>
      <c r="C31" s="42"/>
      <c r="D31" s="42"/>
      <c r="E31" s="43"/>
      <c r="M31" s="26"/>
      <c r="N31" s="26"/>
      <c r="O31" s="26"/>
      <c r="P31" s="26"/>
      <c r="Q31" s="26"/>
      <c r="R31" s="26"/>
      <c r="S31" s="26"/>
      <c r="T31" s="26"/>
    </row>
    <row r="32" spans="1:20" ht="18.75" x14ac:dyDescent="0.3">
      <c r="B32" s="44"/>
      <c r="C32" s="44"/>
      <c r="D32" s="44"/>
      <c r="E32" s="44"/>
      <c r="M32" s="26"/>
      <c r="N32" s="74" t="s">
        <v>10</v>
      </c>
      <c r="O32" s="74"/>
      <c r="P32" s="74"/>
      <c r="Q32" s="74"/>
      <c r="R32" s="74"/>
      <c r="S32" s="74"/>
      <c r="T32" s="26"/>
    </row>
    <row r="33" spans="2:23" ht="18.75" x14ac:dyDescent="0.3">
      <c r="B33" s="44"/>
      <c r="C33" s="44"/>
      <c r="D33" s="44"/>
      <c r="E33" s="44"/>
      <c r="M33" s="26"/>
      <c r="N33" s="37"/>
      <c r="O33" s="37"/>
      <c r="P33" s="37"/>
      <c r="Q33" s="37"/>
      <c r="R33" s="37"/>
      <c r="S33" s="37"/>
      <c r="T33" s="26"/>
    </row>
    <row r="34" spans="2:23" x14ac:dyDescent="0.25">
      <c r="B34" s="45"/>
      <c r="C34" s="45"/>
      <c r="D34" s="45"/>
      <c r="E34" s="45"/>
      <c r="M34" s="26"/>
      <c r="N34" s="50">
        <f>8^N35</f>
        <v>512</v>
      </c>
      <c r="O34" s="50">
        <f t="shared" ref="O34:Q34" si="4">8^O35</f>
        <v>64</v>
      </c>
      <c r="P34" s="50">
        <f t="shared" si="4"/>
        <v>8</v>
      </c>
      <c r="Q34" s="50">
        <f t="shared" si="4"/>
        <v>1</v>
      </c>
      <c r="R34" s="68" t="s">
        <v>16</v>
      </c>
      <c r="S34" s="69"/>
      <c r="T34" s="26"/>
    </row>
    <row r="35" spans="2:23" x14ac:dyDescent="0.25">
      <c r="B35" s="45"/>
      <c r="C35" s="45"/>
      <c r="D35" s="45"/>
      <c r="E35" s="46"/>
      <c r="F35" s="14"/>
      <c r="G35" s="14"/>
      <c r="H35" s="14"/>
      <c r="M35" s="26"/>
      <c r="N35" s="2">
        <v>3</v>
      </c>
      <c r="O35" s="2">
        <v>2</v>
      </c>
      <c r="P35" s="2">
        <v>1</v>
      </c>
      <c r="Q35" s="3">
        <v>0</v>
      </c>
      <c r="R35" s="73" t="s">
        <v>4</v>
      </c>
      <c r="S35" s="64"/>
      <c r="T35" s="26"/>
    </row>
    <row r="36" spans="2:23" x14ac:dyDescent="0.25">
      <c r="B36" s="45"/>
      <c r="C36" s="45"/>
      <c r="D36" s="45"/>
      <c r="E36" s="46"/>
      <c r="F36" s="14"/>
      <c r="G36" s="14"/>
      <c r="H36" s="14"/>
      <c r="M36" s="26"/>
      <c r="N36" s="21"/>
      <c r="O36" s="4"/>
      <c r="P36" s="4"/>
      <c r="Q36" s="5"/>
      <c r="T36" s="26"/>
    </row>
    <row r="37" spans="2:23" ht="30" x14ac:dyDescent="0.25">
      <c r="B37" s="47"/>
      <c r="C37" s="47"/>
      <c r="D37" s="47"/>
      <c r="E37" s="38"/>
      <c r="F37" s="16"/>
      <c r="G37" s="16"/>
      <c r="H37" s="16"/>
      <c r="M37" s="26"/>
      <c r="N37" s="13">
        <v>0</v>
      </c>
      <c r="O37" s="13">
        <v>0</v>
      </c>
      <c r="P37" s="13">
        <v>0</v>
      </c>
      <c r="Q37" s="13">
        <v>0</v>
      </c>
      <c r="R37" s="1" t="s">
        <v>0</v>
      </c>
      <c r="S37" s="7">
        <f>SUM(B39:Q39)</f>
        <v>0</v>
      </c>
      <c r="T37" s="26"/>
      <c r="W37">
        <f>HEX2DEC(P51)</f>
        <v>0</v>
      </c>
    </row>
    <row r="38" spans="2:23" x14ac:dyDescent="0.25">
      <c r="E38" s="39"/>
      <c r="F38" s="20"/>
      <c r="G38" s="20"/>
      <c r="H38" s="20"/>
      <c r="M38" s="26"/>
      <c r="N38" s="22"/>
      <c r="O38" s="18"/>
      <c r="P38" s="18"/>
      <c r="Q38" s="19"/>
      <c r="T38" s="26"/>
    </row>
    <row r="39" spans="2:23" ht="15.75" x14ac:dyDescent="0.25">
      <c r="B39" s="15"/>
      <c r="C39" s="17"/>
      <c r="D39" s="17"/>
      <c r="E39" s="17"/>
      <c r="F39" s="17"/>
      <c r="G39" s="17"/>
      <c r="H39" s="17"/>
      <c r="M39" s="26"/>
      <c r="N39" s="8">
        <f t="shared" ref="N39:P39" si="5">N37*8^N35</f>
        <v>0</v>
      </c>
      <c r="O39" s="8">
        <f t="shared" si="5"/>
        <v>0</v>
      </c>
      <c r="P39" s="8">
        <f t="shared" si="5"/>
        <v>0</v>
      </c>
      <c r="Q39" s="8">
        <f>Q37*8^Q35</f>
        <v>0</v>
      </c>
      <c r="R39" s="73" t="s">
        <v>5</v>
      </c>
      <c r="S39" s="64"/>
      <c r="T39" s="26"/>
    </row>
    <row r="40" spans="2:23" x14ac:dyDescent="0.25">
      <c r="B40" s="15"/>
      <c r="M40" s="26"/>
      <c r="T40" s="26"/>
    </row>
    <row r="41" spans="2:23" ht="23.25" x14ac:dyDescent="0.25">
      <c r="B41" s="15"/>
      <c r="M41" s="26"/>
      <c r="N41" s="60" t="str">
        <f>CONCATENATE(TEXT(N37,0),TEXT(O37,0),TEXT(P37,0),TEXT(Q37,0))</f>
        <v>0000</v>
      </c>
      <c r="O41" s="61"/>
      <c r="P41" s="61"/>
      <c r="Q41" s="61"/>
      <c r="R41" s="9" t="s">
        <v>0</v>
      </c>
      <c r="S41" s="24">
        <f>S37</f>
        <v>0</v>
      </c>
      <c r="T41" s="26"/>
    </row>
    <row r="42" spans="2:23" x14ac:dyDescent="0.25">
      <c r="M42" s="26"/>
      <c r="N42" s="70" t="s">
        <v>3</v>
      </c>
      <c r="O42" s="71"/>
      <c r="P42" s="71"/>
      <c r="Q42" s="71"/>
      <c r="R42" s="71"/>
      <c r="S42" s="72"/>
      <c r="T42" s="26"/>
    </row>
    <row r="43" spans="2:23" x14ac:dyDescent="0.25">
      <c r="M43" s="26"/>
      <c r="N43" s="26"/>
      <c r="O43" s="26"/>
      <c r="P43" s="26"/>
      <c r="Q43" s="26"/>
      <c r="R43" s="26"/>
      <c r="S43" s="26"/>
      <c r="T43" s="26"/>
    </row>
    <row r="45" spans="2:23" x14ac:dyDescent="0.25">
      <c r="M45" s="26"/>
      <c r="N45" s="26"/>
      <c r="O45" s="26"/>
      <c r="P45" s="26"/>
      <c r="Q45" s="26"/>
      <c r="R45" s="26"/>
      <c r="S45" s="26"/>
      <c r="T45" s="26"/>
    </row>
    <row r="46" spans="2:23" ht="18.75" x14ac:dyDescent="0.3">
      <c r="M46" s="26"/>
      <c r="P46" s="74" t="s">
        <v>17</v>
      </c>
      <c r="Q46" s="74"/>
      <c r="R46" s="74"/>
      <c r="S46" s="74"/>
      <c r="T46" s="26"/>
    </row>
    <row r="47" spans="2:23" ht="18.75" x14ac:dyDescent="0.3">
      <c r="M47" s="26"/>
      <c r="P47" s="37"/>
      <c r="Q47" s="37"/>
      <c r="R47" s="37"/>
      <c r="S47" s="37"/>
      <c r="T47" s="26"/>
    </row>
    <row r="48" spans="2:23" x14ac:dyDescent="0.25">
      <c r="M48" s="26"/>
      <c r="N48" s="50">
        <f>16^N49</f>
        <v>4096</v>
      </c>
      <c r="O48" s="50">
        <f>16^O49</f>
        <v>256</v>
      </c>
      <c r="P48" s="50">
        <f>16^P49</f>
        <v>16</v>
      </c>
      <c r="Q48" s="50">
        <f>16^Q49</f>
        <v>1</v>
      </c>
      <c r="R48" s="68" t="s">
        <v>16</v>
      </c>
      <c r="S48" s="69"/>
      <c r="T48" s="26"/>
    </row>
    <row r="49" spans="9:20" x14ac:dyDescent="0.25">
      <c r="I49" s="14"/>
      <c r="J49" s="14"/>
      <c r="K49" s="14"/>
      <c r="L49" s="14"/>
      <c r="M49" s="27"/>
      <c r="N49" s="2">
        <v>3</v>
      </c>
      <c r="O49" s="2">
        <v>2</v>
      </c>
      <c r="P49" s="2">
        <v>1</v>
      </c>
      <c r="Q49" s="2">
        <v>0</v>
      </c>
      <c r="R49" s="63" t="s">
        <v>4</v>
      </c>
      <c r="S49" s="64"/>
      <c r="T49" s="26"/>
    </row>
    <row r="50" spans="9:20" x14ac:dyDescent="0.25">
      <c r="I50" s="14"/>
      <c r="J50" s="14"/>
      <c r="K50" s="14"/>
      <c r="L50" s="14"/>
      <c r="M50" s="27"/>
      <c r="N50" s="53"/>
      <c r="O50" s="54"/>
      <c r="P50" s="54"/>
      <c r="Q50" s="10"/>
      <c r="T50" s="26"/>
    </row>
    <row r="51" spans="9:20" ht="30" x14ac:dyDescent="0.25">
      <c r="I51" s="16"/>
      <c r="J51" s="16"/>
      <c r="K51" s="16"/>
      <c r="L51" s="16"/>
      <c r="M51" s="28"/>
      <c r="N51" s="13">
        <v>0</v>
      </c>
      <c r="O51" s="13">
        <v>0</v>
      </c>
      <c r="P51" s="13">
        <v>0</v>
      </c>
      <c r="Q51" s="13">
        <v>0</v>
      </c>
      <c r="R51" s="1" t="s">
        <v>0</v>
      </c>
      <c r="S51" s="7">
        <f>SUM(B53:Q53)</f>
        <v>0</v>
      </c>
      <c r="T51" s="26"/>
    </row>
    <row r="52" spans="9:20" x14ac:dyDescent="0.25">
      <c r="I52" s="20"/>
      <c r="J52" s="20"/>
      <c r="K52" s="20"/>
      <c r="L52" s="20"/>
      <c r="M52" s="29"/>
      <c r="N52" s="22"/>
      <c r="O52" s="22"/>
      <c r="P52" s="22"/>
      <c r="Q52" s="23"/>
      <c r="T52" s="26"/>
    </row>
    <row r="53" spans="9:20" ht="15.75" x14ac:dyDescent="0.25">
      <c r="I53" s="17"/>
      <c r="J53" s="17"/>
      <c r="K53" s="17"/>
      <c r="L53" s="17"/>
      <c r="M53" s="30"/>
      <c r="N53" s="8">
        <f>HEX2DEC(N51)*16^N49</f>
        <v>0</v>
      </c>
      <c r="O53" s="8">
        <f>HEX2DEC(O51)*16^O49</f>
        <v>0</v>
      </c>
      <c r="P53" s="8">
        <f>HEX2DEC(P51)*16^P49</f>
        <v>0</v>
      </c>
      <c r="Q53" s="8">
        <f>HEX2DEC(Q51)*16^Q49</f>
        <v>0</v>
      </c>
      <c r="R53" s="63" t="s">
        <v>5</v>
      </c>
      <c r="S53" s="64"/>
      <c r="T53" s="26"/>
    </row>
    <row r="54" spans="9:20" x14ac:dyDescent="0.25">
      <c r="M54" s="26"/>
      <c r="T54" s="26"/>
    </row>
    <row r="55" spans="9:20" ht="23.25" x14ac:dyDescent="0.25">
      <c r="M55" s="26"/>
      <c r="N55" s="60" t="str">
        <f>CONCATENATE(TEXT(N51,0),TEXT(O51,0),TEXT(P51,0),TEXT(Q51,0))</f>
        <v>0000</v>
      </c>
      <c r="O55" s="61"/>
      <c r="P55" s="61"/>
      <c r="Q55" s="61"/>
      <c r="R55" s="9" t="s">
        <v>0</v>
      </c>
      <c r="S55" s="24">
        <f>S51</f>
        <v>0</v>
      </c>
      <c r="T55" s="26"/>
    </row>
    <row r="56" spans="9:20" x14ac:dyDescent="0.25">
      <c r="M56" s="26"/>
      <c r="N56" s="58" t="s">
        <v>3</v>
      </c>
      <c r="O56" s="58"/>
      <c r="P56" s="58"/>
      <c r="Q56" s="58"/>
      <c r="R56" s="58"/>
      <c r="S56" s="59"/>
      <c r="T56" s="26"/>
    </row>
    <row r="57" spans="9:20" x14ac:dyDescent="0.25">
      <c r="M57" s="26"/>
      <c r="N57" s="26"/>
      <c r="O57" s="26"/>
      <c r="P57" s="26"/>
      <c r="Q57" s="26"/>
      <c r="R57" s="26"/>
      <c r="S57" s="26"/>
      <c r="T57" s="26"/>
    </row>
  </sheetData>
  <sheetProtection password="CF62" sheet="1" objects="1" scenarios="1"/>
  <mergeCells count="28">
    <mergeCell ref="M4:S4"/>
    <mergeCell ref="R7:S7"/>
    <mergeCell ref="R11:S11"/>
    <mergeCell ref="M13:Q13"/>
    <mergeCell ref="B3:D3"/>
    <mergeCell ref="R6:S6"/>
    <mergeCell ref="M14:S14"/>
    <mergeCell ref="R39:S39"/>
    <mergeCell ref="P46:S46"/>
    <mergeCell ref="B18:S18"/>
    <mergeCell ref="N41:Q41"/>
    <mergeCell ref="N42:S42"/>
    <mergeCell ref="N32:S32"/>
    <mergeCell ref="M28:S28"/>
    <mergeCell ref="R21:S21"/>
    <mergeCell ref="R25:S25"/>
    <mergeCell ref="R35:S35"/>
    <mergeCell ref="J24:Q24"/>
    <mergeCell ref="N56:S56"/>
    <mergeCell ref="N55:Q55"/>
    <mergeCell ref="A16:B16"/>
    <mergeCell ref="R49:S49"/>
    <mergeCell ref="R53:S53"/>
    <mergeCell ref="B24:I24"/>
    <mergeCell ref="M27:Q27"/>
    <mergeCell ref="R20:S20"/>
    <mergeCell ref="R34:S34"/>
    <mergeCell ref="R48:S48"/>
  </mergeCells>
  <dataValidations count="4">
    <dataValidation type="whole" allowBlank="1" showErrorMessage="1" errorTitle="8-ричная СС" error="Цифры от 0 до 7" sqref="N37:Q37">
      <formula1>0</formula1>
      <formula2>7</formula2>
    </dataValidation>
    <dataValidation type="whole" allowBlank="1" showInputMessage="1" showErrorMessage="1" errorTitle="Двоичная СС" error="0 или 1" sqref="B23:Q23">
      <formula1>0</formula1>
      <formula2>1</formula2>
    </dataValidation>
    <dataValidation allowBlank="1" showInputMessage="1" showErrorMessage="1" promptTitle="16-я Система Счисления" prompt="Ввод данных контролируйте самостоятельно!_x000a_                     0..9, A, B, C, D, E, F" sqref="Q51"/>
    <dataValidation type="whole" allowBlank="1" showInputMessage="1" showErrorMessage="1" errorTitle="10-я СС" error="от  0  до  9" sqref="M9:Q9">
      <formula1>0</formula1>
      <formula2>9</formula2>
    </dataValidation>
  </dataValidations>
  <hyperlinks>
    <hyperlink ref="B5" location="сс_2!Q23" display=" - двоичная"/>
    <hyperlink ref="B6:E6" location="сс_2!Q40" display=" - восьмеричная"/>
    <hyperlink ref="B7:D7" location="сс_2!Q55" display=" - 16-я"/>
    <hyperlink ref="B4:D4" location="сс_2!Q9" display=" - 10-я"/>
    <hyperlink ref="B6" location="сс_2!Q37" display=" - восьмеричная"/>
    <hyperlink ref="B7" location="сс_2!Q51" display=" - 16-я"/>
  </hyperlink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сс_2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mmx</dc:creator>
  <cp:keywords>УСОШ</cp:keywords>
  <cp:lastModifiedBy>mmx</cp:lastModifiedBy>
  <dcterms:created xsi:type="dcterms:W3CDTF">2017-01-24T11:58:15Z</dcterms:created>
  <dcterms:modified xsi:type="dcterms:W3CDTF">2018-10-08T12:22:42Z</dcterms:modified>
</cp:coreProperties>
</file>